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<sst xmlns="http://schemas.openxmlformats.org/spreadsheetml/2006/main" count="55" uniqueCount="39">
  <si>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</si>
  <si>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</si>
  <si>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</si>
  <si>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</si>
  <si>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</si>
  <si>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</si>
  <si>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</si>
  <si>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</si>
  <si>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</si>
  <si>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</si>
  <si>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</si>
  <si>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</si>
  <si>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</si>
  <si>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</si>
  <si>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</si>
  <si>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</si>
  <si>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</si>
  <si>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</si>
  <si>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</si>
  <si>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</si>
  <si>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ENTRATE</t>
  </si>
  <si>
    <t>CORSI</t>
  </si>
  <si>
    <t>QUOTE PRIMA ISCRIZIONE</t>
  </si>
  <si>
    <t xml:space="preserve">QUOTE 2023  </t>
  </si>
  <si>
    <t>QUOTE 2022</t>
  </si>
  <si>
    <t>QUOTE REISCRIZIONI</t>
  </si>
  <si>
    <t>NEATEK SOFTWARE FATTPA 90_23 DEL 02/04 PROTOCOLLO ELETTRONICO</t>
  </si>
  <si>
    <t>SYNERGIE ITALIA FTE2318835 DEL 31/3 CONTRIB EX ART 5 L196/97 GENNAIO</t>
  </si>
  <si>
    <t>SYNERGIE ITALIA FTE2318836 DEL 31/3 CONTRIB EX ART 5 L196/97 FEBBRAIO</t>
  </si>
  <si>
    <t>RAGOSTA GIUSEPPE FT 13/FE DEL 3/04 ACCONTO ATT. ADDETTO STAMPA</t>
  </si>
  <si>
    <t>TRENITALIA FT 4600020112 DEL 28/02 BIGLIETTI MI-ROMA-MI CDP</t>
  </si>
  <si>
    <t>SYNERGIE ITALIA FTE2318837 DEL 31/3 SOMMINSTR LAV COMPRENSIVO CONTR</t>
  </si>
  <si>
    <t>ADDEBITO CARTA PER ZOOM</t>
  </si>
  <si>
    <t>F24 IVA SU FATTURE PAGATE A MARZO</t>
  </si>
  <si>
    <t>F.24 RIT ACCONTO SU FATTURE PAGATE A MARZO</t>
  </si>
  <si>
    <t>FASTWEB FT M010001542 CANONE APRILE FISSO + MOBILE</t>
  </si>
  <si>
    <t>POLIMI FT E204-72 AULA LECCO PER ASSEMBLEA - PAGOPA</t>
  </si>
  <si>
    <t>COMMISSIONI BANCARIE</t>
  </si>
  <si>
    <t>USCITE DEL MESE DI APRILE 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</si>
</sst>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/>
    </xf>
    <xf numFmtId="171" fontId="0" fillId="0" borderId="11" xfId="0" applyNumberFormat="1" applyBorder="1" applyAlignment="1">
      <alignment/>
    </xf>
    <xf numFmtId="17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A23" sqref="A23:IV38"/>
    </sheetView>
  </sheetViews>
  <sheetFormatPr defaultColWidth="9.140625" defaultRowHeight="12.75"/>
  <cols>
    <col min="1" max="1" width="5.8515625" style="1" bestFit="1" customWidth="1"/>
    <col min="2" max="2" width="72.140625" style="0" bestFit="1" customWidth="1"/>
    <col min="3" max="3" width="4.7109375" style="0" bestFit="1" customWidth="1"/>
    <col min="4" max="4" width="7.421875" style="3" bestFit="1" customWidth="1"/>
    <col min="5" max="6" width="9.28125" style="3" bestFit="1" customWidth="1"/>
    <col min="7" max="7" width="9.00390625" style="3" bestFit="1" customWidth="1"/>
    <col min="8" max="8" width="9.421875" style="3" customWidth="1"/>
    <col min="9" max="9" width="10.57421875" style="3" customWidth="1"/>
    <col min="10" max="10" width="9.28125" style="3" bestFit="1" customWidth="1"/>
    <col min="11" max="11" width="9.57421875" style="3" bestFit="1" customWidth="1"/>
    <col min="12" max="12" width="7.421875" style="3" bestFit="1" customWidth="1"/>
    <col min="13" max="13" width="9.00390625" style="3" bestFit="1" customWidth="1"/>
    <col min="14" max="14" width="15.7109375" style="0" customWidth="1"/>
  </cols>
  <sheetData>
    <row r="1" ht="12.75" hidden="1">
      <c r="B1" s="4"/>
    </row>
    <row r="2" spans="1:13" ht="12.75">
      <c r="A2" s="32">
        <v>45017</v>
      </c>
      <c r="B2" s="30" t="s">
        <v>38</v>
      </c>
      <c r="C2" s="33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29" t="s">
        <v>18</v>
      </c>
      <c r="M2" s="29"/>
    </row>
    <row r="3" spans="1:13" ht="37.5" customHeight="1">
      <c r="A3" s="32"/>
      <c r="B3" s="31"/>
      <c r="C3" s="33"/>
      <c r="D3" s="2" t="s">
        <v>1</v>
      </c>
      <c r="E3" s="2" t="s">
        <v>0</v>
      </c>
      <c r="F3" s="2" t="s">
        <v>11</v>
      </c>
      <c r="G3" s="9" t="s">
        <v>15</v>
      </c>
      <c r="H3" s="10" t="s">
        <v>16</v>
      </c>
      <c r="I3" s="10" t="s">
        <v>19</v>
      </c>
      <c r="J3" s="10" t="s">
        <v>17</v>
      </c>
      <c r="K3" s="10" t="s">
        <v>12</v>
      </c>
      <c r="L3" s="2" t="s">
        <v>1</v>
      </c>
      <c r="M3" s="2" t="s">
        <v>2</v>
      </c>
    </row>
    <row r="4" spans="1:13" ht="12.75">
      <c r="A4" s="5">
        <v>45017</v>
      </c>
      <c r="B4" s="6"/>
      <c r="C4" s="7" t="s">
        <v>13</v>
      </c>
      <c r="D4" s="2">
        <v>0</v>
      </c>
      <c r="E4" s="2"/>
      <c r="F4" s="2"/>
      <c r="G4" s="2"/>
      <c r="H4" s="2"/>
      <c r="I4" s="2"/>
      <c r="J4" s="2"/>
      <c r="K4" s="2"/>
      <c r="L4" s="2">
        <v>0</v>
      </c>
      <c r="M4" s="2">
        <f aca="true" t="shared" si="0" ref="M4:M10">IF(C4="B",SUM(D4:K4),0)</f>
        <v>0</v>
      </c>
    </row>
    <row r="5" spans="1:13" ht="13.5" customHeight="1">
      <c r="A5" s="5">
        <v>45030</v>
      </c>
      <c r="B5" s="8" t="s">
        <v>26</v>
      </c>
      <c r="C5" s="7" t="s">
        <v>14</v>
      </c>
      <c r="D5" s="2"/>
      <c r="E5" s="2"/>
      <c r="F5" s="2"/>
      <c r="G5" s="2"/>
      <c r="H5" s="2">
        <v>-249</v>
      </c>
      <c r="I5" s="2"/>
      <c r="J5" s="2"/>
      <c r="K5" s="2"/>
      <c r="L5" s="2">
        <f aca="true" t="shared" si="1" ref="L5:L13">IF(C5="C",SUM(D5:K5),0)</f>
        <v>0</v>
      </c>
      <c r="M5" s="2">
        <f t="shared" si="0"/>
        <v>-249</v>
      </c>
    </row>
    <row r="6" spans="1:14" ht="12.75">
      <c r="A6" s="5">
        <v>45030</v>
      </c>
      <c r="B6" s="8" t="s">
        <v>27</v>
      </c>
      <c r="C6" s="11" t="s">
        <v>14</v>
      </c>
      <c r="D6" s="12"/>
      <c r="E6" s="12"/>
      <c r="F6" s="12"/>
      <c r="G6" s="12">
        <v>-29.4</v>
      </c>
      <c r="H6" s="12"/>
      <c r="I6" s="12"/>
      <c r="J6" s="12"/>
      <c r="K6" s="12"/>
      <c r="L6" s="2">
        <f>IF(C6="C",SUM(D6:K6),0)</f>
        <v>0</v>
      </c>
      <c r="M6" s="12">
        <f t="shared" si="0"/>
        <v>-29.4</v>
      </c>
      <c r="N6" s="14"/>
    </row>
    <row r="7" spans="1:13" ht="12.75" customHeight="1">
      <c r="A7" s="5">
        <v>45030</v>
      </c>
      <c r="B7" s="15" t="s">
        <v>28</v>
      </c>
      <c r="C7" s="7" t="s">
        <v>14</v>
      </c>
      <c r="D7" s="2"/>
      <c r="E7" s="2"/>
      <c r="F7" s="2"/>
      <c r="G7" s="2">
        <v>-28</v>
      </c>
      <c r="H7" s="2"/>
      <c r="I7" s="2"/>
      <c r="J7" s="2"/>
      <c r="K7" s="2"/>
      <c r="L7" s="2">
        <f t="shared" si="1"/>
        <v>0</v>
      </c>
      <c r="M7" s="2">
        <f t="shared" si="0"/>
        <v>-28</v>
      </c>
    </row>
    <row r="8" spans="1:14" s="14" customFormat="1" ht="12.75">
      <c r="A8" s="5">
        <v>45030</v>
      </c>
      <c r="B8" s="8" t="s">
        <v>29</v>
      </c>
      <c r="C8" s="11" t="s">
        <v>14</v>
      </c>
      <c r="D8" s="2"/>
      <c r="E8" s="2"/>
      <c r="F8" s="2"/>
      <c r="G8" s="2"/>
      <c r="H8" s="2"/>
      <c r="I8" s="12">
        <v>-1040</v>
      </c>
      <c r="J8" s="2"/>
      <c r="K8" s="2"/>
      <c r="L8" s="2">
        <f t="shared" si="1"/>
        <v>0</v>
      </c>
      <c r="M8" s="12">
        <f t="shared" si="0"/>
        <v>-1040</v>
      </c>
      <c r="N8"/>
    </row>
    <row r="9" spans="1:13" s="14" customFormat="1" ht="12.75">
      <c r="A9" s="5">
        <v>45030</v>
      </c>
      <c r="B9" s="13" t="s">
        <v>30</v>
      </c>
      <c r="C9" s="11" t="s">
        <v>14</v>
      </c>
      <c r="D9" s="12"/>
      <c r="E9" s="12">
        <v>-140</v>
      </c>
      <c r="F9" s="12"/>
      <c r="G9" s="12"/>
      <c r="H9" s="12"/>
      <c r="I9" s="16"/>
      <c r="J9" s="12"/>
      <c r="K9" s="12"/>
      <c r="L9" s="2">
        <f t="shared" si="1"/>
        <v>0</v>
      </c>
      <c r="M9" s="12">
        <f t="shared" si="0"/>
        <v>-140</v>
      </c>
    </row>
    <row r="10" spans="1:13" s="14" customFormat="1" ht="12.75" customHeight="1">
      <c r="A10" s="5">
        <v>45030</v>
      </c>
      <c r="B10" s="25" t="s">
        <v>31</v>
      </c>
      <c r="C10" s="11" t="s">
        <v>14</v>
      </c>
      <c r="D10" s="12"/>
      <c r="E10" s="12"/>
      <c r="F10" s="12"/>
      <c r="G10" s="12">
        <v>-3247.43</v>
      </c>
      <c r="H10" s="12"/>
      <c r="I10" s="12"/>
      <c r="J10" s="12"/>
      <c r="K10" s="12"/>
      <c r="L10" s="2">
        <f t="shared" si="1"/>
        <v>0</v>
      </c>
      <c r="M10" s="12">
        <f t="shared" si="0"/>
        <v>-3247.43</v>
      </c>
    </row>
    <row r="11" spans="1:13" ht="12.75">
      <c r="A11" s="5">
        <v>45033</v>
      </c>
      <c r="B11" s="15" t="s">
        <v>32</v>
      </c>
      <c r="C11" s="7" t="s">
        <v>14</v>
      </c>
      <c r="D11" s="2"/>
      <c r="E11" s="2"/>
      <c r="F11" s="2">
        <v>-74</v>
      </c>
      <c r="G11" s="2"/>
      <c r="H11" s="2"/>
      <c r="I11" s="2"/>
      <c r="J11" s="2"/>
      <c r="K11" s="2"/>
      <c r="L11" s="2">
        <f t="shared" si="1"/>
        <v>0</v>
      </c>
      <c r="M11" s="2">
        <f aca="true" t="shared" si="2" ref="M11:M17">IF(C11="B",SUM(D11:K11),0)</f>
        <v>-74</v>
      </c>
    </row>
    <row r="12" spans="1:13" ht="12.75">
      <c r="A12" s="5">
        <v>45034</v>
      </c>
      <c r="B12" s="8" t="s">
        <v>34</v>
      </c>
      <c r="C12" s="7" t="s">
        <v>14</v>
      </c>
      <c r="D12" s="2"/>
      <c r="E12" s="2"/>
      <c r="F12" s="2"/>
      <c r="G12" s="2"/>
      <c r="H12" s="2"/>
      <c r="I12" s="2"/>
      <c r="J12" s="2">
        <v>-990</v>
      </c>
      <c r="K12" s="2"/>
      <c r="L12" s="2">
        <f t="shared" si="1"/>
        <v>0</v>
      </c>
      <c r="M12" s="2">
        <f t="shared" si="2"/>
        <v>-990</v>
      </c>
    </row>
    <row r="13" spans="1:13" ht="12.75">
      <c r="A13" s="5">
        <v>45034</v>
      </c>
      <c r="B13" s="15" t="s">
        <v>33</v>
      </c>
      <c r="C13" s="7" t="s">
        <v>14</v>
      </c>
      <c r="D13" s="2"/>
      <c r="E13" s="2"/>
      <c r="F13" s="2"/>
      <c r="G13" s="2"/>
      <c r="H13" s="2"/>
      <c r="I13" s="2"/>
      <c r="J13" s="2">
        <v>-2212.24</v>
      </c>
      <c r="K13" s="2"/>
      <c r="L13" s="2">
        <f t="shared" si="1"/>
        <v>0</v>
      </c>
      <c r="M13" s="2">
        <f t="shared" si="2"/>
        <v>-2212.24</v>
      </c>
    </row>
    <row r="14" spans="1:13" ht="12.75">
      <c r="A14" s="5">
        <v>45042</v>
      </c>
      <c r="B14" s="8" t="s">
        <v>35</v>
      </c>
      <c r="C14" s="7" t="s">
        <v>14</v>
      </c>
      <c r="D14" s="2"/>
      <c r="E14" s="2"/>
      <c r="F14" s="2"/>
      <c r="G14" s="2"/>
      <c r="H14" s="2">
        <v>-65.29</v>
      </c>
      <c r="I14" s="2"/>
      <c r="J14" s="2"/>
      <c r="K14" s="2"/>
      <c r="L14" s="2">
        <f aca="true" t="shared" si="3" ref="L14:L20">IF(C14="C",SUM(D14:K14),0)</f>
        <v>0</v>
      </c>
      <c r="M14" s="2">
        <f t="shared" si="2"/>
        <v>-65.29</v>
      </c>
    </row>
    <row r="15" spans="1:13" ht="12.75">
      <c r="A15" s="5">
        <v>45043</v>
      </c>
      <c r="B15" s="15" t="s">
        <v>36</v>
      </c>
      <c r="C15" s="7" t="s">
        <v>14</v>
      </c>
      <c r="D15" s="2"/>
      <c r="E15" s="2"/>
      <c r="F15" s="2">
        <v>-488</v>
      </c>
      <c r="G15" s="2"/>
      <c r="H15" s="2"/>
      <c r="I15" s="2"/>
      <c r="J15" s="2"/>
      <c r="K15" s="2"/>
      <c r="L15" s="2">
        <f t="shared" si="3"/>
        <v>0</v>
      </c>
      <c r="M15" s="2">
        <f t="shared" si="2"/>
        <v>-488</v>
      </c>
    </row>
    <row r="16" spans="1:13" ht="12.75">
      <c r="A16" s="5">
        <v>45033</v>
      </c>
      <c r="B16" s="15" t="s">
        <v>37</v>
      </c>
      <c r="C16" s="7" t="s">
        <v>14</v>
      </c>
      <c r="D16" s="2"/>
      <c r="E16" s="2"/>
      <c r="F16" s="2"/>
      <c r="G16" s="2"/>
      <c r="H16" s="2"/>
      <c r="I16" s="2"/>
      <c r="J16" s="2">
        <v>-22.03</v>
      </c>
      <c r="K16" s="2"/>
      <c r="L16" s="2">
        <f t="shared" si="3"/>
        <v>0</v>
      </c>
      <c r="M16" s="2">
        <f t="shared" si="2"/>
        <v>-22.03</v>
      </c>
    </row>
    <row r="17" spans="1:13" ht="12.75">
      <c r="A17" s="5">
        <v>45030</v>
      </c>
      <c r="B17" s="15"/>
      <c r="C17" s="7" t="s">
        <v>14</v>
      </c>
      <c r="D17" s="2"/>
      <c r="E17" s="2"/>
      <c r="F17" s="2"/>
      <c r="G17" s="2"/>
      <c r="H17" s="2"/>
      <c r="I17" s="2"/>
      <c r="J17" s="2"/>
      <c r="K17" s="2"/>
      <c r="L17" s="2">
        <f t="shared" si="3"/>
        <v>0</v>
      </c>
      <c r="M17" s="2">
        <f t="shared" si="2"/>
        <v>0</v>
      </c>
    </row>
    <row r="18" spans="1:13" ht="12.75">
      <c r="A18" s="5">
        <v>45046</v>
      </c>
      <c r="B18" s="8"/>
      <c r="C18" s="7" t="s">
        <v>14</v>
      </c>
      <c r="D18" s="2"/>
      <c r="E18" s="2"/>
      <c r="F18" s="2"/>
      <c r="G18" s="2"/>
      <c r="H18" s="2"/>
      <c r="I18" s="2"/>
      <c r="J18" s="2"/>
      <c r="K18" s="2"/>
      <c r="L18" s="2">
        <f>IF(C18="C",SUM(D18:K18),0)</f>
        <v>0</v>
      </c>
      <c r="M18" s="2">
        <f>IF(C18="B",SUM(D18:K18),0)</f>
        <v>0</v>
      </c>
    </row>
    <row r="19" spans="1:13" ht="12.75">
      <c r="A19" s="5">
        <v>45046</v>
      </c>
      <c r="B19" s="15"/>
      <c r="C19" s="7" t="s">
        <v>14</v>
      </c>
      <c r="D19" s="2"/>
      <c r="E19" s="2"/>
      <c r="F19" s="2"/>
      <c r="G19" s="2"/>
      <c r="H19" s="2"/>
      <c r="I19" s="2"/>
      <c r="J19" s="2"/>
      <c r="K19" s="2"/>
      <c r="L19" s="2">
        <f>IF(C19="C",SUM(D19:K19),0)</f>
        <v>0</v>
      </c>
      <c r="M19" s="2">
        <f>IF(C19="B",SUM(D19:K19),0)</f>
        <v>0</v>
      </c>
    </row>
    <row r="20" spans="1:13" ht="12.75">
      <c r="A20" s="5"/>
      <c r="B20" s="15"/>
      <c r="C20" s="7" t="s">
        <v>14</v>
      </c>
      <c r="D20" s="2"/>
      <c r="E20" s="2"/>
      <c r="F20" s="2"/>
      <c r="G20" s="2"/>
      <c r="H20" s="2"/>
      <c r="I20" s="2"/>
      <c r="J20" s="2"/>
      <c r="K20" s="2"/>
      <c r="L20" s="2">
        <f t="shared" si="3"/>
        <v>0</v>
      </c>
      <c r="M20" s="2">
        <f>IF(C20="B",SUM(D20:K20),0)</f>
        <v>0</v>
      </c>
    </row>
    <row r="21" spans="1:13" ht="12.75">
      <c r="A21" s="5"/>
      <c r="B21" s="6"/>
      <c r="C21" s="6"/>
      <c r="D21" s="2"/>
      <c r="E21" s="2">
        <f aca="true" t="shared" si="4" ref="E21:L21">SUM(E4:E17)</f>
        <v>-140</v>
      </c>
      <c r="F21" s="2">
        <f t="shared" si="4"/>
        <v>-562</v>
      </c>
      <c r="G21" s="2">
        <f t="shared" si="4"/>
        <v>-3304.83</v>
      </c>
      <c r="H21" s="2">
        <f t="shared" si="4"/>
        <v>-314.29</v>
      </c>
      <c r="I21" s="2">
        <f t="shared" si="4"/>
        <v>-1040</v>
      </c>
      <c r="J21" s="2">
        <f t="shared" si="4"/>
        <v>-3224.27</v>
      </c>
      <c r="K21" s="2">
        <f t="shared" si="4"/>
        <v>0</v>
      </c>
      <c r="L21" s="2">
        <f t="shared" si="4"/>
        <v>0</v>
      </c>
      <c r="M21" s="28">
        <f>SUM(M4:M20)</f>
        <v>-8585.390000000001</v>
      </c>
    </row>
    <row r="22" spans="1:13" ht="12.75">
      <c r="A22" s="19"/>
      <c r="B22" s="20"/>
      <c r="C22" s="20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2.75">
      <c r="A23" s="18"/>
      <c r="B23" s="21" t="s">
        <v>20</v>
      </c>
      <c r="C23" s="22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2.75">
      <c r="A24" s="5"/>
      <c r="B24" s="17"/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5"/>
      <c r="B25" s="17" t="s">
        <v>23</v>
      </c>
      <c r="C25" s="6"/>
      <c r="D25" s="2">
        <v>290</v>
      </c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6"/>
      <c r="B26" s="17" t="s">
        <v>22</v>
      </c>
      <c r="C26" s="6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6"/>
      <c r="B27" s="17" t="s">
        <v>21</v>
      </c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7"/>
      <c r="B28" s="6" t="s">
        <v>25</v>
      </c>
      <c r="C28" s="6"/>
      <c r="D28" s="2">
        <v>280</v>
      </c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7"/>
      <c r="B29" s="6" t="s">
        <v>24</v>
      </c>
      <c r="C29" s="6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5"/>
      <c r="B30" s="6"/>
      <c r="C30" s="6"/>
      <c r="D30" s="28">
        <f>SUM(D24:D29)</f>
        <v>570</v>
      </c>
      <c r="E30" s="2"/>
      <c r="F30" s="2"/>
      <c r="G30" s="2"/>
      <c r="H30" s="2"/>
      <c r="I30" s="2"/>
      <c r="J30" s="2"/>
      <c r="K30" s="2"/>
      <c r="L30" s="2"/>
      <c r="M30" s="2"/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2023-03-08T10:57:35Z</cp:lastPrinted>
  <dcterms:created xsi:type="dcterms:W3CDTF">2008-10-22T08:36:37Z</dcterms:created>
  <dcterms:modified xsi:type="dcterms:W3CDTF">2024-01-31T10:50:26Z</dcterms:modified>
  <cp:category/>
  <cp:version/>
  <cp:contentType/>
  <cp:contentStatus/>
</cp:coreProperties>
</file>