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<sst xmlns="http://schemas.openxmlformats.org/spreadsheetml/2006/main" count="58" uniqueCount="38">
  <si>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</si>
  <si>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</si>
  <si>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</si>
  <si>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</si>
  <si>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</si>
  <si>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</si>
  <si>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</si>
  <si>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</si>
  <si>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</si>
  <si>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</si>
  <si>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</si>
  <si>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</si>
  <si>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</si>
  <si>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</si>
  <si>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</si>
  <si>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</si>
  <si>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</si>
  <si>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</si>
  <si>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</si>
  <si>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</si>
  <si>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FEBBRAIO 2023</t>
  </si>
  <si>
    <t>ITALRISCOSSIONI FT 23/E COSTO SINGOLO IUV</t>
  </si>
  <si>
    <t>ASSINORD AVVISO 094018364 RC PATRIMONIALE</t>
  </si>
  <si>
    <t>MONDOFFICE FT P0024741 DEL 16/12/2022</t>
  </si>
  <si>
    <t>ADDEBITO NEXI  ZOOM</t>
  </si>
  <si>
    <t xml:space="preserve">SYNERGIE ITALIA FT FTE2303271 DEL 31/01/2023 </t>
  </si>
  <si>
    <t>SANJUST FT 7_2023 INSTALLAZIONE CONFIGURAZ NUOVO SERVER</t>
  </si>
  <si>
    <t>IMPA SERVICE FATTPA 1_23 PULIZIE GENNAIO</t>
  </si>
  <si>
    <t>SAGAPAO FT 100079 DEL 13/02 ACCONTO ORDINE GADGET</t>
  </si>
  <si>
    <t>F24 IVA SU FT PAGATE A GENNAIO</t>
  </si>
  <si>
    <t>F24 R.A. SU FT PAGATE A GENNAIO</t>
  </si>
  <si>
    <t>EDENRED TICKET REST MARZO APRILE</t>
  </si>
  <si>
    <t xml:space="preserve">LEGISLAZIONE TECNICA FT 152/PA/2023 RINNOVO ABBONAM BOLLETTINO </t>
  </si>
  <si>
    <t>FASTWEB FT M003383206 CANONE TELEF</t>
  </si>
  <si>
    <t>SILAQ  FT 58/500 VISITA IDONEITA' DIPENDENTE</t>
  </si>
  <si>
    <t>SILAQ FT 426/100 USCITA MEDICO</t>
  </si>
  <si>
    <t>CANONE LOCAZIONE DAL 01/04 AL 30/04/2023</t>
  </si>
  <si>
    <t>SPESE BANCARIE BONIFICI - ADDEBITI UTENZE  - IMPOSTA BOLLO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</si>
</sst>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27" sqref="A27:IV43"/>
    </sheetView>
  </sheetViews>
  <sheetFormatPr defaultColWidth="9.140625" defaultRowHeight="12.75"/>
  <cols>
    <col min="1" max="1" width="5.8515625" style="1" bestFit="1" customWidth="1"/>
    <col min="2" max="2" width="72.140625" style="0" bestFit="1" customWidth="1"/>
    <col min="3" max="3" width="4.7109375" style="0" bestFit="1" customWidth="1"/>
    <col min="4" max="4" width="10.574218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57421875" style="3" bestFit="1" customWidth="1"/>
    <col min="12" max="12" width="8.421875" style="3" bestFit="1" customWidth="1"/>
    <col min="13" max="13" width="10.140625" style="3" customWidth="1"/>
    <col min="14" max="14" width="15.7109375" style="0" customWidth="1"/>
  </cols>
  <sheetData>
    <row r="1" ht="12.75" hidden="1">
      <c r="B1" s="4"/>
    </row>
    <row r="2" spans="1:13" ht="12.75">
      <c r="A2" s="26">
        <v>44958</v>
      </c>
      <c r="B2" s="24" t="s">
        <v>20</v>
      </c>
      <c r="C2" s="27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23" t="s">
        <v>18</v>
      </c>
      <c r="M2" s="23"/>
    </row>
    <row r="3" spans="1:13" ht="37.5" customHeight="1">
      <c r="A3" s="26"/>
      <c r="B3" s="25"/>
      <c r="C3" s="27"/>
      <c r="D3" s="2" t="s">
        <v>1</v>
      </c>
      <c r="E3" s="2" t="s">
        <v>0</v>
      </c>
      <c r="F3" s="2" t="s">
        <v>11</v>
      </c>
      <c r="G3" s="9" t="s">
        <v>15</v>
      </c>
      <c r="H3" s="10" t="s">
        <v>16</v>
      </c>
      <c r="I3" s="10" t="s">
        <v>19</v>
      </c>
      <c r="J3" s="10" t="s">
        <v>17</v>
      </c>
      <c r="K3" s="10" t="s">
        <v>12</v>
      </c>
      <c r="L3" s="2" t="s">
        <v>1</v>
      </c>
      <c r="M3" s="2" t="s">
        <v>2</v>
      </c>
    </row>
    <row r="4" spans="1:13" ht="12.75">
      <c r="A4" s="5">
        <v>44958</v>
      </c>
      <c r="B4" s="6"/>
      <c r="C4" s="7" t="s">
        <v>13</v>
      </c>
      <c r="D4" s="2">
        <v>0</v>
      </c>
      <c r="E4" s="2"/>
      <c r="F4" s="2"/>
      <c r="G4" s="2"/>
      <c r="H4" s="2"/>
      <c r="I4" s="2"/>
      <c r="J4" s="2"/>
      <c r="K4" s="2"/>
      <c r="L4" s="2">
        <v>0</v>
      </c>
      <c r="M4" s="2">
        <f aca="true" t="shared" si="0" ref="M4:M10">IF(C4="B",SUM(D4:K4),0)</f>
        <v>0</v>
      </c>
    </row>
    <row r="5" spans="1:13" ht="13.5" customHeight="1">
      <c r="A5" s="5">
        <v>44963</v>
      </c>
      <c r="B5" s="8" t="s">
        <v>21</v>
      </c>
      <c r="C5" s="7" t="s">
        <v>14</v>
      </c>
      <c r="D5" s="2"/>
      <c r="E5" s="2"/>
      <c r="F5" s="2"/>
      <c r="G5" s="2"/>
      <c r="H5" s="2"/>
      <c r="I5" s="2">
        <v>-188.4</v>
      </c>
      <c r="J5" s="2"/>
      <c r="K5" s="2"/>
      <c r="L5" s="2">
        <f aca="true" t="shared" si="1" ref="L5:L13">IF(C5="C",SUM(D5:K5),0)</f>
        <v>0</v>
      </c>
      <c r="M5" s="2">
        <f t="shared" si="0"/>
        <v>-188.4</v>
      </c>
    </row>
    <row r="6" spans="1:14" ht="12.75">
      <c r="A6" s="5">
        <v>44963</v>
      </c>
      <c r="B6" s="8" t="s">
        <v>22</v>
      </c>
      <c r="C6" s="11" t="s">
        <v>14</v>
      </c>
      <c r="D6" s="12"/>
      <c r="E6" s="12"/>
      <c r="F6" s="12"/>
      <c r="G6" s="12"/>
      <c r="H6" s="12"/>
      <c r="I6" s="12">
        <v>-1440</v>
      </c>
      <c r="J6" s="12"/>
      <c r="K6" s="12"/>
      <c r="L6" s="2">
        <f>IF(C6="C",SUM(D6:K6),0)</f>
        <v>0</v>
      </c>
      <c r="M6" s="12">
        <f t="shared" si="0"/>
        <v>-1440</v>
      </c>
      <c r="N6" s="14"/>
    </row>
    <row r="7" spans="1:13" ht="12.75" customHeight="1">
      <c r="A7" s="5">
        <v>44965</v>
      </c>
      <c r="B7" s="15" t="s">
        <v>23</v>
      </c>
      <c r="C7" s="7" t="s">
        <v>14</v>
      </c>
      <c r="D7" s="2"/>
      <c r="E7" s="2"/>
      <c r="F7" s="2"/>
      <c r="G7" s="2"/>
      <c r="H7" s="2">
        <v>-59.77</v>
      </c>
      <c r="I7" s="2"/>
      <c r="J7" s="2"/>
      <c r="K7" s="2"/>
      <c r="L7" s="2">
        <f t="shared" si="1"/>
        <v>0</v>
      </c>
      <c r="M7" s="2">
        <f t="shared" si="0"/>
        <v>-59.77</v>
      </c>
    </row>
    <row r="8" spans="1:14" s="14" customFormat="1" ht="12.75">
      <c r="A8" s="5">
        <v>44972</v>
      </c>
      <c r="B8" s="8" t="s">
        <v>24</v>
      </c>
      <c r="C8" s="11" t="s">
        <v>14</v>
      </c>
      <c r="D8" s="2"/>
      <c r="E8" s="2"/>
      <c r="F8" s="2">
        <v>-74</v>
      </c>
      <c r="G8" s="2"/>
      <c r="H8" s="2"/>
      <c r="I8" s="12"/>
      <c r="J8" s="2"/>
      <c r="K8" s="2"/>
      <c r="L8" s="2">
        <f t="shared" si="1"/>
        <v>0</v>
      </c>
      <c r="M8" s="12">
        <f t="shared" si="0"/>
        <v>-74</v>
      </c>
      <c r="N8"/>
    </row>
    <row r="9" spans="1:13" s="14" customFormat="1" ht="12.75">
      <c r="A9" s="5">
        <v>44973</v>
      </c>
      <c r="B9" s="13" t="s">
        <v>25</v>
      </c>
      <c r="C9" s="11" t="s">
        <v>14</v>
      </c>
      <c r="D9" s="12"/>
      <c r="E9" s="12"/>
      <c r="F9" s="12"/>
      <c r="G9" s="12">
        <v>-3385.73</v>
      </c>
      <c r="H9" s="12"/>
      <c r="I9" s="16"/>
      <c r="J9" s="12"/>
      <c r="K9" s="12"/>
      <c r="L9" s="2">
        <f t="shared" si="1"/>
        <v>0</v>
      </c>
      <c r="M9" s="12">
        <f t="shared" si="0"/>
        <v>-3385.73</v>
      </c>
    </row>
    <row r="10" spans="1:13" s="14" customFormat="1" ht="12.75" customHeight="1">
      <c r="A10" s="5">
        <v>44973</v>
      </c>
      <c r="B10" s="20" t="s">
        <v>26</v>
      </c>
      <c r="C10" s="11" t="s">
        <v>14</v>
      </c>
      <c r="D10" s="12"/>
      <c r="E10" s="12"/>
      <c r="F10" s="12"/>
      <c r="G10" s="12"/>
      <c r="H10" s="12">
        <v>-468</v>
      </c>
      <c r="I10" s="12"/>
      <c r="J10" s="12"/>
      <c r="K10" s="12"/>
      <c r="L10" s="2">
        <f t="shared" si="1"/>
        <v>0</v>
      </c>
      <c r="M10" s="12">
        <f t="shared" si="0"/>
        <v>-468</v>
      </c>
    </row>
    <row r="11" spans="1:13" ht="12.75">
      <c r="A11" s="5">
        <v>44973</v>
      </c>
      <c r="B11" s="15" t="s">
        <v>27</v>
      </c>
      <c r="C11" s="7" t="s">
        <v>14</v>
      </c>
      <c r="D11" s="2"/>
      <c r="E11" s="2"/>
      <c r="F11" s="2"/>
      <c r="G11" s="2"/>
      <c r="H11" s="2">
        <v>-350</v>
      </c>
      <c r="I11" s="2"/>
      <c r="J11" s="2"/>
      <c r="K11" s="2"/>
      <c r="L11" s="2">
        <f t="shared" si="1"/>
        <v>0</v>
      </c>
      <c r="M11" s="2">
        <f aca="true" t="shared" si="2" ref="M11:M18">IF(C11="B",SUM(D11:K11),0)</f>
        <v>-350</v>
      </c>
    </row>
    <row r="12" spans="1:13" ht="12.75">
      <c r="A12" s="5">
        <v>44973</v>
      </c>
      <c r="B12" s="8" t="s">
        <v>28</v>
      </c>
      <c r="C12" s="7" t="s">
        <v>14</v>
      </c>
      <c r="D12" s="2"/>
      <c r="E12" s="2"/>
      <c r="F12" s="2">
        <v>-1483.5</v>
      </c>
      <c r="G12" s="2"/>
      <c r="H12" s="2"/>
      <c r="I12" s="2"/>
      <c r="J12" s="2"/>
      <c r="K12" s="2"/>
      <c r="L12" s="2">
        <f t="shared" si="1"/>
        <v>0</v>
      </c>
      <c r="M12" s="2">
        <f t="shared" si="2"/>
        <v>-1483.5</v>
      </c>
    </row>
    <row r="13" spans="1:13" ht="12.75">
      <c r="A13" s="5">
        <v>44974</v>
      </c>
      <c r="B13" s="15" t="s">
        <v>29</v>
      </c>
      <c r="C13" s="7" t="s">
        <v>14</v>
      </c>
      <c r="D13" s="2"/>
      <c r="E13" s="2"/>
      <c r="F13" s="2"/>
      <c r="G13" s="2"/>
      <c r="H13" s="2"/>
      <c r="I13" s="2"/>
      <c r="J13" s="2">
        <v>-220.76</v>
      </c>
      <c r="K13" s="2"/>
      <c r="L13" s="2">
        <f t="shared" si="1"/>
        <v>0</v>
      </c>
      <c r="M13" s="2">
        <f t="shared" si="2"/>
        <v>-220.76</v>
      </c>
    </row>
    <row r="14" spans="1:13" ht="12.75">
      <c r="A14" s="5">
        <v>44974</v>
      </c>
      <c r="B14" s="8" t="s">
        <v>30</v>
      </c>
      <c r="C14" s="7" t="s">
        <v>14</v>
      </c>
      <c r="D14" s="2"/>
      <c r="E14" s="2"/>
      <c r="F14" s="2"/>
      <c r="G14" s="2"/>
      <c r="H14" s="2"/>
      <c r="I14" s="2"/>
      <c r="J14" s="2">
        <v>-668</v>
      </c>
      <c r="K14" s="2"/>
      <c r="L14" s="2">
        <f aca="true" t="shared" si="3" ref="L14:L24">IF(C14="C",SUM(D14:K14),0)</f>
        <v>0</v>
      </c>
      <c r="M14" s="2">
        <f t="shared" si="2"/>
        <v>-668</v>
      </c>
    </row>
    <row r="15" spans="1:13" ht="12.75">
      <c r="A15" s="5">
        <v>44981</v>
      </c>
      <c r="B15" s="15" t="s">
        <v>31</v>
      </c>
      <c r="C15" s="7" t="s">
        <v>14</v>
      </c>
      <c r="D15" s="2"/>
      <c r="E15" s="2"/>
      <c r="F15" s="2"/>
      <c r="G15" s="2">
        <v>-209.31</v>
      </c>
      <c r="H15" s="2"/>
      <c r="I15" s="2"/>
      <c r="J15" s="2"/>
      <c r="K15" s="2"/>
      <c r="L15" s="2">
        <f t="shared" si="3"/>
        <v>0</v>
      </c>
      <c r="M15" s="2">
        <f t="shared" si="2"/>
        <v>-209.31</v>
      </c>
    </row>
    <row r="16" spans="1:13" ht="12.75">
      <c r="A16" s="5">
        <v>44981</v>
      </c>
      <c r="B16" s="15" t="s">
        <v>32</v>
      </c>
      <c r="C16" s="7" t="s">
        <v>14</v>
      </c>
      <c r="D16" s="2"/>
      <c r="E16" s="2"/>
      <c r="F16" s="2"/>
      <c r="G16" s="2"/>
      <c r="H16" s="2"/>
      <c r="I16" s="2">
        <v>-280</v>
      </c>
      <c r="J16" s="2"/>
      <c r="K16" s="2"/>
      <c r="L16" s="2">
        <f t="shared" si="3"/>
        <v>0</v>
      </c>
      <c r="M16" s="2">
        <f t="shared" si="2"/>
        <v>-280</v>
      </c>
    </row>
    <row r="17" spans="1:13" ht="12.75">
      <c r="A17" s="5">
        <v>44984</v>
      </c>
      <c r="B17" s="15" t="s">
        <v>33</v>
      </c>
      <c r="C17" s="7" t="s">
        <v>14</v>
      </c>
      <c r="D17" s="2"/>
      <c r="E17" s="2"/>
      <c r="F17" s="2"/>
      <c r="G17" s="2"/>
      <c r="H17" s="2">
        <v>-65.29</v>
      </c>
      <c r="I17" s="2"/>
      <c r="J17" s="2"/>
      <c r="K17" s="2"/>
      <c r="L17" s="2">
        <f t="shared" si="3"/>
        <v>0</v>
      </c>
      <c r="M17" s="2">
        <f t="shared" si="2"/>
        <v>-65.29</v>
      </c>
    </row>
    <row r="18" spans="1:13" ht="12.75">
      <c r="A18" s="5">
        <v>44984</v>
      </c>
      <c r="B18" s="6" t="s">
        <v>34</v>
      </c>
      <c r="C18" s="7" t="s">
        <v>14</v>
      </c>
      <c r="D18" s="2"/>
      <c r="E18" s="2"/>
      <c r="F18" s="2"/>
      <c r="G18" s="2"/>
      <c r="I18" s="2">
        <v>-59</v>
      </c>
      <c r="J18" s="2"/>
      <c r="K18" s="2"/>
      <c r="L18" s="2">
        <f t="shared" si="3"/>
        <v>0</v>
      </c>
      <c r="M18" s="2">
        <f t="shared" si="2"/>
        <v>-59</v>
      </c>
    </row>
    <row r="19" spans="1:13" ht="12.75">
      <c r="A19" s="5">
        <v>44984</v>
      </c>
      <c r="B19" s="22" t="s">
        <v>35</v>
      </c>
      <c r="C19" s="7" t="s">
        <v>14</v>
      </c>
      <c r="D19" s="2"/>
      <c r="E19" s="2"/>
      <c r="F19" s="2"/>
      <c r="G19" s="2"/>
      <c r="H19" s="2"/>
      <c r="I19" s="2">
        <v>-90</v>
      </c>
      <c r="K19" s="2"/>
      <c r="L19" s="2">
        <f t="shared" si="3"/>
        <v>0</v>
      </c>
      <c r="M19" s="2">
        <f aca="true" t="shared" si="4" ref="M19:M24">IF(C19="B",SUM(D19:K19),0)</f>
        <v>-90</v>
      </c>
    </row>
    <row r="20" spans="1:13" ht="12.75">
      <c r="A20" s="5">
        <v>44984</v>
      </c>
      <c r="B20" s="8" t="s">
        <v>36</v>
      </c>
      <c r="C20" s="7" t="s">
        <v>14</v>
      </c>
      <c r="D20" s="2"/>
      <c r="E20" s="2"/>
      <c r="F20" s="2"/>
      <c r="G20" s="2"/>
      <c r="H20" s="2">
        <v>-5426.04</v>
      </c>
      <c r="I20" s="2"/>
      <c r="J20" s="2"/>
      <c r="K20" s="2"/>
      <c r="L20" s="2">
        <f t="shared" si="3"/>
        <v>0</v>
      </c>
      <c r="M20" s="2">
        <f t="shared" si="4"/>
        <v>-5426.04</v>
      </c>
    </row>
    <row r="21" spans="1:13" ht="12.75">
      <c r="A21" s="5">
        <v>44985</v>
      </c>
      <c r="B21" s="15" t="s">
        <v>37</v>
      </c>
      <c r="C21" s="7" t="s">
        <v>14</v>
      </c>
      <c r="D21" s="2"/>
      <c r="E21" s="2"/>
      <c r="F21" s="2"/>
      <c r="G21" s="2"/>
      <c r="H21" s="2"/>
      <c r="I21" s="2"/>
      <c r="J21" s="2">
        <v>-12.53</v>
      </c>
      <c r="K21" s="2"/>
      <c r="L21" s="2">
        <f t="shared" si="3"/>
        <v>0</v>
      </c>
      <c r="M21" s="2">
        <f t="shared" si="4"/>
        <v>-12.53</v>
      </c>
    </row>
    <row r="22" spans="1:13" ht="12.75">
      <c r="A22" s="5"/>
      <c r="B22" s="8"/>
      <c r="C22" s="7" t="s">
        <v>14</v>
      </c>
      <c r="D22" s="2"/>
      <c r="E22" s="2"/>
      <c r="F22" s="2"/>
      <c r="G22" s="2"/>
      <c r="H22" s="2"/>
      <c r="I22" s="2"/>
      <c r="J22" s="2"/>
      <c r="K22" s="2"/>
      <c r="L22" s="2">
        <f t="shared" si="3"/>
        <v>0</v>
      </c>
      <c r="M22" s="2">
        <f t="shared" si="4"/>
        <v>0</v>
      </c>
    </row>
    <row r="23" spans="1:13" ht="12.75">
      <c r="A23" s="5"/>
      <c r="B23" s="15"/>
      <c r="C23" s="7" t="s">
        <v>14</v>
      </c>
      <c r="D23" s="2"/>
      <c r="E23" s="2"/>
      <c r="F23" s="2"/>
      <c r="G23" s="2"/>
      <c r="H23" s="2"/>
      <c r="I23" s="2"/>
      <c r="J23" s="2"/>
      <c r="K23" s="2"/>
      <c r="L23" s="2">
        <f t="shared" si="3"/>
        <v>0</v>
      </c>
      <c r="M23" s="2">
        <f t="shared" si="4"/>
        <v>0</v>
      </c>
    </row>
    <row r="24" spans="1:13" ht="12.75">
      <c r="A24" s="5"/>
      <c r="B24" s="15"/>
      <c r="C24" s="7" t="s">
        <v>14</v>
      </c>
      <c r="D24" s="2"/>
      <c r="E24" s="2"/>
      <c r="F24" s="2"/>
      <c r="G24" s="2"/>
      <c r="H24" s="2"/>
      <c r="I24" s="2"/>
      <c r="J24" s="2"/>
      <c r="K24" s="2"/>
      <c r="L24" s="2">
        <f t="shared" si="3"/>
        <v>0</v>
      </c>
      <c r="M24" s="2">
        <f t="shared" si="4"/>
        <v>0</v>
      </c>
    </row>
    <row r="25" spans="1:13" ht="12.75">
      <c r="A25" s="5"/>
      <c r="B25" s="6"/>
      <c r="C25" s="6"/>
      <c r="D25" s="2"/>
      <c r="E25" s="2">
        <f aca="true" t="shared" si="5" ref="E25:L25">SUM(E4:E18)</f>
        <v>0</v>
      </c>
      <c r="F25" s="2">
        <f t="shared" si="5"/>
        <v>-1557.5</v>
      </c>
      <c r="G25" s="2">
        <f t="shared" si="5"/>
        <v>-3595.04</v>
      </c>
      <c r="H25" s="2">
        <f>SUM(H4:H17)</f>
        <v>-943.06</v>
      </c>
      <c r="I25" s="2">
        <f>SUM(I4:I20)</f>
        <v>-2057.4</v>
      </c>
      <c r="J25" s="2">
        <f t="shared" si="5"/>
        <v>-888.76</v>
      </c>
      <c r="K25" s="2">
        <f t="shared" si="5"/>
        <v>0</v>
      </c>
      <c r="L25" s="2">
        <f t="shared" si="5"/>
        <v>0</v>
      </c>
      <c r="M25" s="21">
        <f>SUM(M4:M24)</f>
        <v>-14480.33</v>
      </c>
    </row>
    <row r="26" spans="1:13" ht="12.75">
      <c r="A26" s="17"/>
      <c r="B26" s="18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2023-03-08T10:57:35Z</cp:lastPrinted>
  <dcterms:created xsi:type="dcterms:W3CDTF">2008-10-22T08:36:37Z</dcterms:created>
  <dcterms:modified xsi:type="dcterms:W3CDTF">2024-01-31T10:48:16Z</dcterms:modified>
  <cp:category/>
  <cp:version/>
  <cp:contentType/>
  <cp:contentStatus/>
</cp:coreProperties>
</file>